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000. 경영지원부\20. 계약\2026\"/>
    </mc:Choice>
  </mc:AlternateContent>
  <xr:revisionPtr revIDLastSave="0" documentId="13_ncr:1_{F94DFCC0-16A2-4818-8899-FE9E8F9BFEB0}" xr6:coauthVersionLast="47" xr6:coauthVersionMax="47" xr10:uidLastSave="{00000000-0000-0000-0000-000000000000}"/>
  <bookViews>
    <workbookView xWindow="-120" yWindow="-120" windowWidth="29040" windowHeight="15720" xr2:uid="{837A8ABB-7228-44A4-93BD-D895A623FA82}"/>
  </bookViews>
  <sheets>
    <sheet name="Sheet1" sheetId="1" r:id="rId1"/>
  </sheets>
  <definedNames>
    <definedName name="_xlnm.Print_Area" localSheetId="0">Sheet1!$A$1:$M$66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7" i="1" l="1"/>
  <c r="C8" i="1"/>
  <c r="C54" i="1"/>
  <c r="C36" i="1"/>
  <c r="C35" i="1"/>
  <c r="C34" i="1"/>
  <c r="C33" i="1"/>
  <c r="C37" i="1"/>
  <c r="C6" i="1"/>
  <c r="C7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4" i="1"/>
  <c r="C65" i="1"/>
  <c r="C66" i="1"/>
  <c r="C5" i="1"/>
  <c r="C4" i="1"/>
</calcChain>
</file>

<file path=xl/sharedStrings.xml><?xml version="1.0" encoding="utf-8"?>
<sst xmlns="http://schemas.openxmlformats.org/spreadsheetml/2006/main" count="69" uniqueCount="69">
  <si>
    <t>구분</t>
    <phoneticPr fontId="1" type="noConversion"/>
  </si>
  <si>
    <t>계</t>
    <phoneticPr fontId="1" type="noConversion"/>
  </si>
  <si>
    <t>건국유통</t>
    <phoneticPr fontId="1" type="noConversion"/>
  </si>
  <si>
    <t>노스페이스 안락점</t>
    <phoneticPr fontId="1" type="noConversion"/>
  </si>
  <si>
    <t>런바이크</t>
    <phoneticPr fontId="1" type="noConversion"/>
  </si>
  <si>
    <t>소티어페럴</t>
    <phoneticPr fontId="1" type="noConversion"/>
  </si>
  <si>
    <t>아성</t>
    <phoneticPr fontId="1" type="noConversion"/>
  </si>
  <si>
    <t>어썸스타</t>
    <phoneticPr fontId="1" type="noConversion"/>
  </si>
  <si>
    <t>큰산컴퍼니</t>
    <phoneticPr fontId="1" type="noConversion"/>
  </si>
  <si>
    <t>피니쉬라인</t>
    <phoneticPr fontId="1" type="noConversion"/>
  </si>
  <si>
    <t>한스콤정보통신</t>
    <phoneticPr fontId="1" type="noConversion"/>
  </si>
  <si>
    <t>연번</t>
    <phoneticPr fontId="1" type="noConversion"/>
  </si>
  <si>
    <t>원영스포츠</t>
    <phoneticPr fontId="1" type="noConversion"/>
  </si>
  <si>
    <t>안동상회</t>
    <phoneticPr fontId="1" type="noConversion"/>
  </si>
  <si>
    <t>에스엠에이치스포츠</t>
    <phoneticPr fontId="1" type="noConversion"/>
  </si>
  <si>
    <t>부기스튜디오</t>
    <phoneticPr fontId="1" type="noConversion"/>
  </si>
  <si>
    <t xml:space="preserve"> 특정업체 연 10회, 총액 5,000만원 이하 준수 필</t>
    <phoneticPr fontId="1" type="noConversion"/>
  </si>
  <si>
    <t>빅스</t>
    <phoneticPr fontId="1" type="noConversion"/>
  </si>
  <si>
    <t>아진네트웍스</t>
    <phoneticPr fontId="1" type="noConversion"/>
  </si>
  <si>
    <t>남정문화사</t>
    <phoneticPr fontId="1" type="noConversion"/>
  </si>
  <si>
    <t>아식스 광복점</t>
    <phoneticPr fontId="1" type="noConversion"/>
  </si>
  <si>
    <t>동현기업</t>
    <phoneticPr fontId="1" type="noConversion"/>
  </si>
  <si>
    <t>대운I＆D</t>
    <phoneticPr fontId="1" type="noConversion"/>
  </si>
  <si>
    <t>에스씨에이전기</t>
    <phoneticPr fontId="1" type="noConversion"/>
  </si>
  <si>
    <t>올림픽스포츠컨설팅</t>
    <phoneticPr fontId="1" type="noConversion"/>
  </si>
  <si>
    <t>미엘과자점</t>
    <phoneticPr fontId="1" type="noConversion"/>
  </si>
  <si>
    <t>더케이스포츠</t>
    <phoneticPr fontId="1" type="noConversion"/>
  </si>
  <si>
    <t>오슬로진</t>
    <phoneticPr fontId="1" type="noConversion"/>
  </si>
  <si>
    <t>신신상사</t>
    <phoneticPr fontId="1" type="noConversion"/>
  </si>
  <si>
    <t>프리모상사</t>
    <phoneticPr fontId="1" type="noConversion"/>
  </si>
  <si>
    <t>원복사</t>
    <phoneticPr fontId="1" type="noConversion"/>
  </si>
  <si>
    <t>마스터사운드</t>
    <phoneticPr fontId="1" type="noConversion"/>
  </si>
  <si>
    <t>시민제과점</t>
    <phoneticPr fontId="1" type="noConversion"/>
  </si>
  <si>
    <t>태원상사</t>
    <phoneticPr fontId="1" type="noConversion"/>
  </si>
  <si>
    <t>나이키골프 부산점</t>
    <phoneticPr fontId="1" type="noConversion"/>
  </si>
  <si>
    <t>제니하우스</t>
    <phoneticPr fontId="1" type="noConversion"/>
  </si>
  <si>
    <t>빅커뮤니케이션</t>
    <phoneticPr fontId="1" type="noConversion"/>
  </si>
  <si>
    <t>대한판촉</t>
    <phoneticPr fontId="1" type="noConversion"/>
  </si>
  <si>
    <t>레인보우스퀘어락 볼링장 /
특정용역</t>
    <phoneticPr fontId="1" type="noConversion"/>
  </si>
  <si>
    <t>대연킴스볼링 /
특정용역</t>
    <phoneticPr fontId="1" type="noConversion"/>
  </si>
  <si>
    <t>인바디부산</t>
    <phoneticPr fontId="1" type="noConversion"/>
  </si>
  <si>
    <t>부산정보산업진흥원</t>
    <phoneticPr fontId="1" type="noConversion"/>
  </si>
  <si>
    <t>움프로덕션</t>
    <phoneticPr fontId="1" type="noConversion"/>
  </si>
  <si>
    <t>이케이랩</t>
    <phoneticPr fontId="1" type="noConversion"/>
  </si>
  <si>
    <t>마롱컴퍼니</t>
    <phoneticPr fontId="1" type="noConversion"/>
  </si>
  <si>
    <t>고성관광개발 /
특정용역</t>
    <phoneticPr fontId="1" type="noConversion"/>
  </si>
  <si>
    <t>대한디자인</t>
    <phoneticPr fontId="1" type="noConversion"/>
  </si>
  <si>
    <t>한스</t>
    <phoneticPr fontId="1" type="noConversion"/>
  </si>
  <si>
    <t>아미시티아</t>
    <phoneticPr fontId="1" type="noConversion"/>
  </si>
  <si>
    <t>빙상스포츠아카데미</t>
    <phoneticPr fontId="1" type="noConversion"/>
  </si>
  <si>
    <t>드림캠</t>
    <phoneticPr fontId="1" type="noConversion"/>
  </si>
  <si>
    <t>JR오피스</t>
    <phoneticPr fontId="1" type="noConversion"/>
  </si>
  <si>
    <t>부산응급환자이송단</t>
    <phoneticPr fontId="1" type="noConversion"/>
  </si>
  <si>
    <t>부산문화방송</t>
    <phoneticPr fontId="1" type="noConversion"/>
  </si>
  <si>
    <t>영광총포사</t>
    <phoneticPr fontId="1" type="noConversion"/>
  </si>
  <si>
    <t>청우통상</t>
    <phoneticPr fontId="1" type="noConversion"/>
  </si>
  <si>
    <t>한국종합렌탈</t>
    <phoneticPr fontId="1" type="noConversion"/>
  </si>
  <si>
    <t>더핏코리아</t>
    <phoneticPr fontId="1" type="noConversion"/>
  </si>
  <si>
    <t>잇컴퍼니</t>
    <phoneticPr fontId="1" type="noConversion"/>
  </si>
  <si>
    <t>한국운송익스프레스</t>
    <phoneticPr fontId="1" type="noConversion"/>
  </si>
  <si>
    <t>토탈뷰티</t>
    <phoneticPr fontId="1" type="noConversion"/>
  </si>
  <si>
    <t>농심</t>
    <phoneticPr fontId="1" type="noConversion"/>
  </si>
  <si>
    <t>금산기업</t>
    <phoneticPr fontId="1" type="noConversion"/>
  </si>
  <si>
    <t>디자인제로 /
전자입찰</t>
    <phoneticPr fontId="1" type="noConversion"/>
  </si>
  <si>
    <t>세정에너텍</t>
    <phoneticPr fontId="1" type="noConversion"/>
  </si>
  <si>
    <t>정문면가</t>
    <phoneticPr fontId="1" type="noConversion"/>
  </si>
  <si>
    <t>나이테코리아</t>
    <phoneticPr fontId="1" type="noConversion"/>
  </si>
  <si>
    <t>해신</t>
    <phoneticPr fontId="1" type="noConversion"/>
  </si>
  <si>
    <t>입찰 및 수의계약 체결 현황(1.1~ 6.15)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</si>
</sst>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;[Red]#,##0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rgb="FF0000CC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41" fontId="0" fillId="0" borderId="1" xfId="1" applyFont="1" applyBorder="1" applyAlignment="1">
      <alignment horizontal="right" vertical="center"/>
    </xf>
    <xf numFmtId="41" fontId="0" fillId="0" borderId="0" xfId="1" applyFont="1">
      <alignment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1" xfId="1" applyFont="1" applyFill="1" applyBorder="1" applyAlignment="1">
      <alignment horizontal="right" vertical="center"/>
    </xf>
    <xf numFmtId="0" fontId="0" fillId="0" borderId="0" xfId="0">
      <alignment vertical="center"/>
    </xf>
    <xf numFmtId="176" fontId="0" fillId="0" borderId="4" xfId="0" applyNumberFormat="1" applyFill="1" applyBorder="1" applyAlignment="1">
      <alignment horizontal="right" vertical="center"/>
    </xf>
    <xf numFmtId="41" fontId="0" fillId="0" borderId="1" xfId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3" xfId="1" applyFont="1" applyBorder="1">
      <alignment vertical="center"/>
    </xf>
    <xf numFmtId="0" fontId="0" fillId="0" borderId="9" xfId="0" applyBorder="1" applyAlignment="1">
      <alignment horizontal="center" vertical="center"/>
    </xf>
    <xf numFmtId="176" fontId="0" fillId="0" borderId="11" xfId="0" applyNumberFormat="1" applyFill="1" applyBorder="1" applyAlignment="1">
      <alignment horizontal="right" vertical="center"/>
    </xf>
    <xf numFmtId="41" fontId="0" fillId="0" borderId="12" xfId="1" applyFont="1" applyBorder="1" applyAlignment="1">
      <alignment horizontal="right" vertical="center"/>
    </xf>
    <xf numFmtId="41" fontId="0" fillId="0" borderId="12" xfId="1" applyFont="1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0" xfId="1" applyFont="1" applyBorder="1">
      <alignment vertical="center"/>
    </xf>
    <xf numFmtId="0" fontId="0" fillId="3" borderId="2" xfId="0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right" vertical="center"/>
    </xf>
    <xf numFmtId="41" fontId="0" fillId="3" borderId="1" xfId="1" applyFont="1" applyFill="1" applyBorder="1" applyAlignment="1">
      <alignment horizontal="right" vertical="center"/>
    </xf>
    <xf numFmtId="41" fontId="0" fillId="3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 wrapText="1" shrinkToFit="1"/>
    </xf>
    <xf numFmtId="0" fontId="0" fillId="3" borderId="14" xfId="0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right" vertical="center"/>
    </xf>
    <xf numFmtId="41" fontId="0" fillId="0" borderId="17" xfId="1" applyFont="1" applyFill="1" applyBorder="1" applyAlignment="1">
      <alignment horizontal="right" vertical="center"/>
    </xf>
    <xf numFmtId="176" fontId="0" fillId="0" borderId="17" xfId="0" applyNumberFormat="1" applyFill="1" applyBorder="1">
      <alignment vertical="center"/>
    </xf>
    <xf numFmtId="41" fontId="0" fillId="3" borderId="17" xfId="1" applyFont="1" applyFill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28F6F-29E4-4FB2-B709-E09C36E8AC9E}">
  <dimension ref="A1:P133"/>
  <sheetViews>
    <sheetView tabSelected="1" zoomScale="115" zoomScaleNormal="115" zoomScaleSheetLayoutView="115" workbookViewId="0">
      <selection activeCell="C55" sqref="C55"/>
    </sheetView>
  </sheetViews>
  <sheetFormatPr defaultRowHeight="16.5" x14ac:dyDescent="0.3"/>
  <cols>
    <col min="2" max="2" width="24" customWidth="1"/>
    <col min="3" max="3" width="14" customWidth="1"/>
    <col min="4" max="4" width="13.5" customWidth="1"/>
    <col min="5" max="13" width="12.625" customWidth="1"/>
  </cols>
  <sheetData>
    <row r="1" spans="1:16" ht="36" customHeight="1" x14ac:dyDescent="0.3">
      <c r="A1" s="25" t="s">
        <v>68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6" ht="17.25" thickBot="1" x14ac:dyDescent="0.35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6" x14ac:dyDescent="0.3">
      <c r="A3" s="9" t="s">
        <v>11</v>
      </c>
      <c r="B3" s="27" t="s">
        <v>0</v>
      </c>
      <c r="C3" s="11" t="s">
        <v>1</v>
      </c>
      <c r="D3" s="33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0">
        <v>10</v>
      </c>
    </row>
    <row r="4" spans="1:16" x14ac:dyDescent="0.3">
      <c r="A4" s="13">
        <v>1</v>
      </c>
      <c r="B4" s="28" t="s">
        <v>2</v>
      </c>
      <c r="C4" s="7">
        <f t="shared" ref="C4:C67" si="0">SUM(D4:M4)</f>
        <v>35498000</v>
      </c>
      <c r="D4" s="34">
        <v>16940000</v>
      </c>
      <c r="E4" s="8">
        <v>4200000</v>
      </c>
      <c r="F4" s="3">
        <v>10200000</v>
      </c>
      <c r="G4" s="3">
        <v>4158000</v>
      </c>
      <c r="H4" s="3"/>
      <c r="I4" s="3"/>
      <c r="J4" s="4"/>
      <c r="K4" s="4"/>
      <c r="L4" s="4"/>
      <c r="M4" s="14"/>
      <c r="N4" s="2"/>
      <c r="O4" s="2"/>
      <c r="P4" s="2"/>
    </row>
    <row r="5" spans="1:16" s="6" customFormat="1" ht="33.75" customHeight="1" x14ac:dyDescent="0.3">
      <c r="A5" s="13">
        <v>2</v>
      </c>
      <c r="B5" s="29" t="s">
        <v>45</v>
      </c>
      <c r="C5" s="7">
        <f t="shared" si="0"/>
        <v>100000000</v>
      </c>
      <c r="D5" s="34">
        <v>100000000</v>
      </c>
      <c r="E5" s="8"/>
      <c r="F5" s="3"/>
      <c r="G5" s="3"/>
      <c r="H5" s="3"/>
      <c r="I5" s="3"/>
      <c r="J5" s="4"/>
      <c r="K5" s="4"/>
      <c r="L5" s="4"/>
      <c r="M5" s="14"/>
      <c r="N5" s="2"/>
      <c r="O5" s="2"/>
      <c r="P5" s="2"/>
    </row>
    <row r="6" spans="1:16" s="6" customFormat="1" ht="15" customHeight="1" x14ac:dyDescent="0.3">
      <c r="A6" s="13">
        <v>3</v>
      </c>
      <c r="B6" s="29" t="s">
        <v>62</v>
      </c>
      <c r="C6" s="7">
        <f t="shared" si="0"/>
        <v>4920000</v>
      </c>
      <c r="D6" s="34">
        <v>4920000</v>
      </c>
      <c r="E6" s="8"/>
      <c r="F6" s="3"/>
      <c r="G6" s="3"/>
      <c r="H6" s="3"/>
      <c r="I6" s="3"/>
      <c r="J6" s="4"/>
      <c r="K6" s="4"/>
      <c r="L6" s="4"/>
      <c r="M6" s="14"/>
      <c r="N6" s="2"/>
      <c r="O6" s="2"/>
      <c r="P6" s="2"/>
    </row>
    <row r="7" spans="1:16" s="6" customFormat="1" x14ac:dyDescent="0.3">
      <c r="A7" s="13">
        <v>4</v>
      </c>
      <c r="B7" s="28" t="s">
        <v>34</v>
      </c>
      <c r="C7" s="7">
        <f t="shared" si="0"/>
        <v>3027600</v>
      </c>
      <c r="D7" s="34">
        <v>3027600</v>
      </c>
      <c r="E7" s="8"/>
      <c r="F7" s="3"/>
      <c r="G7" s="3"/>
      <c r="H7" s="3"/>
      <c r="I7" s="3"/>
      <c r="J7" s="4"/>
      <c r="K7" s="4"/>
      <c r="L7" s="4"/>
      <c r="M7" s="14"/>
      <c r="N7" s="2"/>
      <c r="O7" s="2"/>
      <c r="P7" s="2"/>
    </row>
    <row r="8" spans="1:16" s="6" customFormat="1" x14ac:dyDescent="0.3">
      <c r="A8" s="13">
        <v>5</v>
      </c>
      <c r="B8" s="28" t="s">
        <v>66</v>
      </c>
      <c r="C8" s="7">
        <f t="shared" si="0"/>
        <v>5967720</v>
      </c>
      <c r="D8" s="34">
        <v>5967720</v>
      </c>
      <c r="E8" s="8"/>
      <c r="F8" s="3"/>
      <c r="G8" s="3"/>
      <c r="H8" s="3"/>
      <c r="I8" s="3"/>
      <c r="J8" s="4"/>
      <c r="K8" s="4"/>
      <c r="L8" s="4"/>
      <c r="M8" s="14"/>
      <c r="N8" s="2"/>
      <c r="O8" s="2"/>
      <c r="P8" s="2"/>
    </row>
    <row r="9" spans="1:16" s="6" customFormat="1" x14ac:dyDescent="0.3">
      <c r="A9" s="13">
        <v>6</v>
      </c>
      <c r="B9" s="28" t="s">
        <v>3</v>
      </c>
      <c r="C9" s="7">
        <f t="shared" si="0"/>
        <v>18990600</v>
      </c>
      <c r="D9" s="35">
        <v>6120000</v>
      </c>
      <c r="E9" s="5">
        <v>4461600</v>
      </c>
      <c r="F9" s="1">
        <v>8409000</v>
      </c>
      <c r="G9" s="3"/>
      <c r="H9" s="3"/>
      <c r="I9" s="3"/>
      <c r="J9" s="4"/>
      <c r="K9" s="4"/>
      <c r="L9" s="4"/>
      <c r="M9" s="14"/>
      <c r="N9" s="2"/>
      <c r="O9" s="2"/>
      <c r="P9" s="2"/>
    </row>
    <row r="10" spans="1:16" s="6" customFormat="1" x14ac:dyDescent="0.3">
      <c r="A10" s="13">
        <v>7</v>
      </c>
      <c r="B10" s="28" t="s">
        <v>61</v>
      </c>
      <c r="C10" s="7">
        <f t="shared" si="0"/>
        <v>8500000</v>
      </c>
      <c r="D10" s="35">
        <v>8500000</v>
      </c>
      <c r="E10" s="5"/>
      <c r="F10" s="1"/>
      <c r="G10" s="3"/>
      <c r="H10" s="3"/>
      <c r="I10" s="3"/>
      <c r="J10" s="4"/>
      <c r="K10" s="4"/>
      <c r="L10" s="4"/>
      <c r="M10" s="14"/>
      <c r="N10" s="2"/>
      <c r="O10" s="2"/>
      <c r="P10" s="2"/>
    </row>
    <row r="11" spans="1:16" s="6" customFormat="1" x14ac:dyDescent="0.3">
      <c r="A11" s="13">
        <v>8</v>
      </c>
      <c r="B11" s="28" t="s">
        <v>19</v>
      </c>
      <c r="C11" s="7">
        <f t="shared" si="0"/>
        <v>4675000</v>
      </c>
      <c r="D11" s="34">
        <v>4675000</v>
      </c>
      <c r="E11" s="8"/>
      <c r="F11" s="3"/>
      <c r="G11" s="3"/>
      <c r="H11" s="3"/>
      <c r="I11" s="3"/>
      <c r="J11" s="4"/>
      <c r="K11" s="4"/>
      <c r="L11" s="4"/>
      <c r="M11" s="14"/>
      <c r="N11" s="2"/>
      <c r="O11" s="2"/>
      <c r="P11" s="2"/>
    </row>
    <row r="12" spans="1:16" s="6" customFormat="1" x14ac:dyDescent="0.3">
      <c r="A12" s="13">
        <v>9</v>
      </c>
      <c r="B12" s="28" t="s">
        <v>26</v>
      </c>
      <c r="C12" s="7">
        <f t="shared" si="0"/>
        <v>9880000</v>
      </c>
      <c r="D12" s="34">
        <v>9880000</v>
      </c>
      <c r="E12" s="8"/>
      <c r="F12" s="3"/>
      <c r="G12" s="3"/>
      <c r="H12" s="3"/>
      <c r="I12" s="3"/>
      <c r="J12" s="4"/>
      <c r="K12" s="4"/>
      <c r="L12" s="4"/>
      <c r="M12" s="14"/>
      <c r="N12" s="2"/>
      <c r="O12" s="2"/>
      <c r="P12" s="2"/>
    </row>
    <row r="13" spans="1:16" s="6" customFormat="1" x14ac:dyDescent="0.3">
      <c r="A13" s="13">
        <v>10</v>
      </c>
      <c r="B13" s="28" t="s">
        <v>57</v>
      </c>
      <c r="C13" s="7">
        <f t="shared" si="0"/>
        <v>4182000</v>
      </c>
      <c r="D13" s="34">
        <v>4182000</v>
      </c>
      <c r="E13" s="8"/>
      <c r="F13" s="3"/>
      <c r="G13" s="3"/>
      <c r="H13" s="3"/>
      <c r="I13" s="3"/>
      <c r="J13" s="4"/>
      <c r="K13" s="4"/>
      <c r="L13" s="4"/>
      <c r="M13" s="14"/>
      <c r="N13" s="2"/>
      <c r="O13" s="2"/>
      <c r="P13" s="2"/>
    </row>
    <row r="14" spans="1:16" s="6" customFormat="1" ht="34.5" customHeight="1" x14ac:dyDescent="0.3">
      <c r="A14" s="13">
        <v>11</v>
      </c>
      <c r="B14" s="29" t="s">
        <v>39</v>
      </c>
      <c r="C14" s="7">
        <f t="shared" si="0"/>
        <v>27840000</v>
      </c>
      <c r="D14" s="34">
        <v>27840000</v>
      </c>
      <c r="E14" s="8"/>
      <c r="F14" s="3"/>
      <c r="G14" s="3"/>
      <c r="H14" s="3"/>
      <c r="I14" s="3"/>
      <c r="J14" s="4"/>
      <c r="K14" s="4"/>
      <c r="L14" s="4"/>
      <c r="M14" s="14"/>
      <c r="N14" s="2"/>
      <c r="O14" s="2"/>
      <c r="P14" s="2"/>
    </row>
    <row r="15" spans="1:16" s="6" customFormat="1" x14ac:dyDescent="0.3">
      <c r="A15" s="13">
        <v>12</v>
      </c>
      <c r="B15" s="28" t="s">
        <v>22</v>
      </c>
      <c r="C15" s="7">
        <f t="shared" si="0"/>
        <v>24260000</v>
      </c>
      <c r="D15" s="35">
        <v>16900000</v>
      </c>
      <c r="E15" s="5">
        <v>7360000</v>
      </c>
      <c r="F15" s="3"/>
      <c r="G15" s="3"/>
      <c r="H15" s="3"/>
      <c r="I15" s="3"/>
      <c r="J15" s="4"/>
      <c r="K15" s="4"/>
      <c r="L15" s="4"/>
      <c r="M15" s="14"/>
      <c r="N15" s="2"/>
      <c r="O15" s="2"/>
      <c r="P15" s="2"/>
    </row>
    <row r="16" spans="1:16" s="6" customFormat="1" x14ac:dyDescent="0.3">
      <c r="A16" s="13">
        <v>13</v>
      </c>
      <c r="B16" s="28" t="s">
        <v>46</v>
      </c>
      <c r="C16" s="7">
        <f t="shared" si="0"/>
        <v>4000000</v>
      </c>
      <c r="D16" s="35">
        <v>4000000</v>
      </c>
      <c r="E16" s="5"/>
      <c r="F16" s="3"/>
      <c r="G16" s="3"/>
      <c r="H16" s="3"/>
      <c r="I16" s="3"/>
      <c r="J16" s="4"/>
      <c r="K16" s="4"/>
      <c r="L16" s="4"/>
      <c r="M16" s="14"/>
      <c r="N16" s="2"/>
      <c r="O16" s="2"/>
      <c r="P16" s="2"/>
    </row>
    <row r="17" spans="1:16" s="6" customFormat="1" x14ac:dyDescent="0.3">
      <c r="A17" s="13">
        <v>14</v>
      </c>
      <c r="B17" s="28" t="s">
        <v>37</v>
      </c>
      <c r="C17" s="7">
        <f t="shared" si="0"/>
        <v>4050000</v>
      </c>
      <c r="D17" s="35">
        <v>4050000</v>
      </c>
      <c r="E17" s="5"/>
      <c r="F17" s="3"/>
      <c r="G17" s="3"/>
      <c r="H17" s="3"/>
      <c r="I17" s="3"/>
      <c r="J17" s="4"/>
      <c r="K17" s="4"/>
      <c r="L17" s="4"/>
      <c r="M17" s="14"/>
      <c r="N17" s="2"/>
      <c r="O17" s="2"/>
      <c r="P17" s="2"/>
    </row>
    <row r="18" spans="1:16" s="6" customFormat="1" x14ac:dyDescent="0.3">
      <c r="A18" s="13">
        <v>15</v>
      </c>
      <c r="B18" s="28" t="s">
        <v>50</v>
      </c>
      <c r="C18" s="7">
        <f t="shared" si="0"/>
        <v>5500000</v>
      </c>
      <c r="D18" s="35">
        <v>5500000</v>
      </c>
      <c r="E18" s="5"/>
      <c r="F18" s="3"/>
      <c r="G18" s="3"/>
      <c r="H18" s="3"/>
      <c r="I18" s="3"/>
      <c r="J18" s="4"/>
      <c r="K18" s="4"/>
      <c r="L18" s="4"/>
      <c r="M18" s="14"/>
      <c r="N18" s="2"/>
      <c r="O18" s="2"/>
      <c r="P18" s="2"/>
    </row>
    <row r="19" spans="1:16" s="6" customFormat="1" ht="36" customHeight="1" x14ac:dyDescent="0.3">
      <c r="A19" s="13">
        <v>16</v>
      </c>
      <c r="B19" s="29" t="s">
        <v>63</v>
      </c>
      <c r="C19" s="7">
        <f t="shared" si="0"/>
        <v>132966000</v>
      </c>
      <c r="D19" s="34">
        <v>132966000</v>
      </c>
      <c r="E19" s="5"/>
      <c r="F19" s="3"/>
      <c r="G19" s="3"/>
      <c r="H19" s="3"/>
      <c r="I19" s="3"/>
      <c r="J19" s="4"/>
      <c r="K19" s="4"/>
      <c r="L19" s="4"/>
      <c r="M19" s="14"/>
      <c r="N19" s="2"/>
      <c r="O19" s="2"/>
      <c r="P19" s="2"/>
    </row>
    <row r="20" spans="1:16" s="6" customFormat="1" x14ac:dyDescent="0.3">
      <c r="A20" s="13">
        <v>17</v>
      </c>
      <c r="B20" s="28" t="s">
        <v>21</v>
      </c>
      <c r="C20" s="7">
        <f t="shared" si="0"/>
        <v>4500000</v>
      </c>
      <c r="D20" s="36">
        <v>4500000</v>
      </c>
      <c r="E20" s="5"/>
      <c r="F20" s="3"/>
      <c r="G20" s="3"/>
      <c r="H20" s="3"/>
      <c r="I20" s="3"/>
      <c r="J20" s="4"/>
      <c r="K20" s="4"/>
      <c r="L20" s="4"/>
      <c r="M20" s="14"/>
      <c r="N20" s="2"/>
      <c r="O20" s="2"/>
      <c r="P20" s="2"/>
    </row>
    <row r="21" spans="1:16" s="6" customFormat="1" x14ac:dyDescent="0.3">
      <c r="A21" s="13">
        <v>18</v>
      </c>
      <c r="B21" s="28" t="s">
        <v>4</v>
      </c>
      <c r="C21" s="7">
        <f t="shared" si="0"/>
        <v>18014000</v>
      </c>
      <c r="D21" s="34">
        <v>18014000</v>
      </c>
      <c r="E21" s="8"/>
      <c r="F21" s="3"/>
      <c r="G21" s="3"/>
      <c r="H21" s="3"/>
      <c r="I21" s="3"/>
      <c r="J21" s="4"/>
      <c r="K21" s="4"/>
      <c r="L21" s="4"/>
      <c r="M21" s="14"/>
      <c r="N21" s="2"/>
      <c r="O21" s="2"/>
      <c r="P21" s="2"/>
    </row>
    <row r="22" spans="1:16" s="6" customFormat="1" ht="32.25" customHeight="1" x14ac:dyDescent="0.3">
      <c r="A22" s="13">
        <v>19</v>
      </c>
      <c r="B22" s="29" t="s">
        <v>38</v>
      </c>
      <c r="C22" s="7">
        <f t="shared" si="0"/>
        <v>27840000</v>
      </c>
      <c r="D22" s="34">
        <v>27840000</v>
      </c>
      <c r="E22" s="8"/>
      <c r="F22" s="3"/>
      <c r="G22" s="3"/>
      <c r="H22" s="3"/>
      <c r="I22" s="3"/>
      <c r="J22" s="4"/>
      <c r="K22" s="4"/>
      <c r="L22" s="4"/>
      <c r="M22" s="14"/>
      <c r="N22" s="2"/>
      <c r="O22" s="2"/>
      <c r="P22" s="2"/>
    </row>
    <row r="23" spans="1:16" s="6" customFormat="1" ht="32.25" customHeight="1" x14ac:dyDescent="0.3">
      <c r="A23" s="13">
        <v>20</v>
      </c>
      <c r="B23" s="29" t="s">
        <v>44</v>
      </c>
      <c r="C23" s="7">
        <f t="shared" si="0"/>
        <v>8635000</v>
      </c>
      <c r="D23" s="34">
        <v>8635000</v>
      </c>
      <c r="E23" s="8"/>
      <c r="F23" s="3"/>
      <c r="G23" s="3"/>
      <c r="H23" s="3"/>
      <c r="I23" s="3"/>
      <c r="J23" s="4"/>
      <c r="K23" s="4"/>
      <c r="L23" s="4"/>
      <c r="M23" s="14"/>
      <c r="N23" s="2"/>
      <c r="O23" s="2"/>
      <c r="P23" s="2"/>
    </row>
    <row r="24" spans="1:16" s="6" customFormat="1" x14ac:dyDescent="0.3">
      <c r="A24" s="13">
        <v>21</v>
      </c>
      <c r="B24" s="28" t="s">
        <v>31</v>
      </c>
      <c r="C24" s="7">
        <f t="shared" si="0"/>
        <v>11000000</v>
      </c>
      <c r="D24" s="34">
        <v>11000000</v>
      </c>
      <c r="E24" s="8"/>
      <c r="F24" s="3"/>
      <c r="G24" s="3"/>
      <c r="H24" s="3"/>
      <c r="I24" s="3"/>
      <c r="J24" s="4"/>
      <c r="K24" s="4"/>
      <c r="L24" s="4"/>
      <c r="M24" s="14"/>
      <c r="N24" s="2"/>
      <c r="O24" s="2"/>
      <c r="P24" s="2"/>
    </row>
    <row r="25" spans="1:16" s="6" customFormat="1" x14ac:dyDescent="0.3">
      <c r="A25" s="13">
        <v>22</v>
      </c>
      <c r="B25" s="28" t="s">
        <v>25</v>
      </c>
      <c r="C25" s="7">
        <f t="shared" si="0"/>
        <v>3000000</v>
      </c>
      <c r="D25" s="34">
        <v>3000000</v>
      </c>
      <c r="E25" s="8"/>
      <c r="F25" s="3"/>
      <c r="G25" s="3"/>
      <c r="H25" s="3"/>
      <c r="I25" s="3"/>
      <c r="J25" s="4"/>
      <c r="K25" s="4"/>
      <c r="L25" s="4"/>
      <c r="M25" s="14"/>
      <c r="N25" s="2"/>
      <c r="O25" s="2"/>
      <c r="P25" s="2"/>
    </row>
    <row r="26" spans="1:16" s="6" customFormat="1" x14ac:dyDescent="0.3">
      <c r="A26" s="13">
        <v>23</v>
      </c>
      <c r="B26" s="28" t="s">
        <v>17</v>
      </c>
      <c r="C26" s="7">
        <f t="shared" si="0"/>
        <v>7100000</v>
      </c>
      <c r="D26" s="34">
        <v>7100000</v>
      </c>
      <c r="E26" s="8"/>
      <c r="F26" s="3"/>
      <c r="G26" s="3"/>
      <c r="H26" s="3"/>
      <c r="I26" s="3"/>
      <c r="J26" s="4"/>
      <c r="K26" s="4"/>
      <c r="L26" s="4"/>
      <c r="M26" s="14"/>
      <c r="N26" s="2"/>
      <c r="O26" s="2"/>
      <c r="P26" s="2"/>
    </row>
    <row r="27" spans="1:16" s="6" customFormat="1" x14ac:dyDescent="0.3">
      <c r="A27" s="13">
        <v>24</v>
      </c>
      <c r="B27" s="28" t="s">
        <v>36</v>
      </c>
      <c r="C27" s="7">
        <f t="shared" si="0"/>
        <v>20053000</v>
      </c>
      <c r="D27" s="34">
        <v>20053000</v>
      </c>
      <c r="E27" s="8"/>
      <c r="F27" s="3"/>
      <c r="G27" s="3"/>
      <c r="H27" s="3"/>
      <c r="I27" s="3"/>
      <c r="J27" s="4"/>
      <c r="K27" s="4"/>
      <c r="L27" s="4"/>
      <c r="M27" s="14"/>
      <c r="N27" s="2"/>
      <c r="O27" s="2"/>
      <c r="P27" s="2"/>
    </row>
    <row r="28" spans="1:16" s="6" customFormat="1" x14ac:dyDescent="0.3">
      <c r="A28" s="13">
        <v>25</v>
      </c>
      <c r="B28" s="28" t="s">
        <v>49</v>
      </c>
      <c r="C28" s="7">
        <f t="shared" si="0"/>
        <v>11850000</v>
      </c>
      <c r="D28" s="34">
        <v>11850000</v>
      </c>
      <c r="E28" s="8"/>
      <c r="F28" s="3"/>
      <c r="G28" s="3"/>
      <c r="H28" s="3"/>
      <c r="I28" s="3"/>
      <c r="J28" s="4"/>
      <c r="K28" s="4"/>
      <c r="L28" s="4"/>
      <c r="M28" s="14"/>
      <c r="N28" s="2"/>
      <c r="O28" s="2"/>
      <c r="P28" s="2"/>
    </row>
    <row r="29" spans="1:16" s="6" customFormat="1" x14ac:dyDescent="0.3">
      <c r="A29" s="13">
        <v>26</v>
      </c>
      <c r="B29" s="28" t="s">
        <v>15</v>
      </c>
      <c r="C29" s="7">
        <f t="shared" si="0"/>
        <v>16296000</v>
      </c>
      <c r="D29" s="34">
        <v>9300000</v>
      </c>
      <c r="E29" s="5">
        <v>6996000</v>
      </c>
      <c r="F29" s="8"/>
      <c r="G29" s="3"/>
      <c r="H29" s="3"/>
      <c r="I29" s="3"/>
      <c r="J29" s="4"/>
      <c r="K29" s="4"/>
      <c r="L29" s="4"/>
      <c r="M29" s="14"/>
      <c r="N29" s="2"/>
      <c r="O29" s="2"/>
      <c r="P29" s="2"/>
    </row>
    <row r="30" spans="1:16" s="6" customFormat="1" x14ac:dyDescent="0.3">
      <c r="A30" s="13">
        <v>27</v>
      </c>
      <c r="B30" s="28" t="s">
        <v>53</v>
      </c>
      <c r="C30" s="7">
        <f t="shared" si="0"/>
        <v>11000000</v>
      </c>
      <c r="D30" s="34">
        <v>11000000</v>
      </c>
      <c r="E30" s="5"/>
      <c r="F30" s="8"/>
      <c r="G30" s="3"/>
      <c r="H30" s="3"/>
      <c r="I30" s="3"/>
      <c r="J30" s="4"/>
      <c r="K30" s="4"/>
      <c r="L30" s="4"/>
      <c r="M30" s="14"/>
      <c r="N30" s="2"/>
      <c r="O30" s="2"/>
      <c r="P30" s="2"/>
    </row>
    <row r="31" spans="1:16" s="6" customFormat="1" x14ac:dyDescent="0.3">
      <c r="A31" s="13">
        <v>28</v>
      </c>
      <c r="B31" s="28" t="s">
        <v>52</v>
      </c>
      <c r="C31" s="7">
        <f t="shared" si="0"/>
        <v>3200000</v>
      </c>
      <c r="D31" s="34">
        <v>3200000</v>
      </c>
      <c r="E31" s="5"/>
      <c r="F31" s="8"/>
      <c r="G31" s="3"/>
      <c r="H31" s="3"/>
      <c r="I31" s="3"/>
      <c r="J31" s="4"/>
      <c r="K31" s="4"/>
      <c r="L31" s="4"/>
      <c r="M31" s="14"/>
      <c r="N31" s="2"/>
      <c r="O31" s="2"/>
      <c r="P31" s="2"/>
    </row>
    <row r="32" spans="1:16" s="6" customFormat="1" x14ac:dyDescent="0.3">
      <c r="A32" s="13">
        <v>29</v>
      </c>
      <c r="B32" s="28" t="s">
        <v>41</v>
      </c>
      <c r="C32" s="7">
        <f t="shared" si="0"/>
        <v>23446500</v>
      </c>
      <c r="D32" s="34">
        <v>23446500</v>
      </c>
      <c r="E32" s="5"/>
      <c r="F32" s="8"/>
      <c r="G32" s="3"/>
      <c r="H32" s="3"/>
      <c r="I32" s="3"/>
      <c r="J32" s="4"/>
      <c r="K32" s="4"/>
      <c r="L32" s="4"/>
      <c r="M32" s="14"/>
      <c r="N32" s="2"/>
      <c r="O32" s="2"/>
      <c r="P32" s="2"/>
    </row>
    <row r="33" spans="1:16" s="6" customFormat="1" x14ac:dyDescent="0.3">
      <c r="A33" s="13">
        <v>30</v>
      </c>
      <c r="B33" s="28" t="s">
        <v>64</v>
      </c>
      <c r="C33" s="7">
        <f t="shared" si="0"/>
        <v>12397000</v>
      </c>
      <c r="D33" s="34">
        <v>12397000</v>
      </c>
      <c r="E33" s="5"/>
      <c r="F33" s="8"/>
      <c r="G33" s="3"/>
      <c r="H33" s="3"/>
      <c r="I33" s="3"/>
      <c r="J33" s="4"/>
      <c r="K33" s="4"/>
      <c r="L33" s="4"/>
      <c r="M33" s="14"/>
      <c r="N33" s="2"/>
      <c r="O33" s="2"/>
      <c r="P33" s="2"/>
    </row>
    <row r="34" spans="1:16" s="6" customFormat="1" x14ac:dyDescent="0.3">
      <c r="A34" s="13">
        <v>31</v>
      </c>
      <c r="B34" s="28" t="s">
        <v>32</v>
      </c>
      <c r="C34" s="7">
        <f t="shared" ref="C34:C36" si="1">SUM(D34:M34)</f>
        <v>5440000</v>
      </c>
      <c r="D34" s="36">
        <v>5440000</v>
      </c>
      <c r="E34" s="5"/>
      <c r="F34" s="8"/>
      <c r="G34" s="3"/>
      <c r="H34" s="3"/>
      <c r="I34" s="3"/>
      <c r="J34" s="4"/>
      <c r="K34" s="4"/>
      <c r="L34" s="4"/>
      <c r="M34" s="14"/>
      <c r="N34" s="2"/>
      <c r="O34" s="2"/>
      <c r="P34" s="2"/>
    </row>
    <row r="35" spans="1:16" s="6" customFormat="1" x14ac:dyDescent="0.3">
      <c r="A35" s="13">
        <v>32</v>
      </c>
      <c r="B35" s="28" t="s">
        <v>28</v>
      </c>
      <c r="C35" s="7">
        <f t="shared" si="1"/>
        <v>7600000</v>
      </c>
      <c r="D35" s="36">
        <v>7600000</v>
      </c>
      <c r="E35" s="5"/>
      <c r="F35" s="8"/>
      <c r="G35" s="3"/>
      <c r="H35" s="3"/>
      <c r="I35" s="3"/>
      <c r="J35" s="4"/>
      <c r="K35" s="4"/>
      <c r="L35" s="4"/>
      <c r="M35" s="14"/>
      <c r="N35" s="2"/>
      <c r="O35" s="2"/>
      <c r="P35" s="2"/>
    </row>
    <row r="36" spans="1:16" s="6" customFormat="1" x14ac:dyDescent="0.3">
      <c r="A36" s="13">
        <v>33</v>
      </c>
      <c r="B36" s="28" t="s">
        <v>5</v>
      </c>
      <c r="C36" s="7">
        <f t="shared" si="1"/>
        <v>3860000</v>
      </c>
      <c r="D36" s="34">
        <v>3860000</v>
      </c>
      <c r="E36" s="5"/>
      <c r="F36" s="8"/>
      <c r="G36" s="3"/>
      <c r="H36" s="3"/>
      <c r="I36" s="3"/>
      <c r="J36" s="4"/>
      <c r="K36" s="4"/>
      <c r="L36" s="4"/>
      <c r="M36" s="14"/>
      <c r="N36" s="2"/>
      <c r="O36" s="2"/>
      <c r="P36" s="2"/>
    </row>
    <row r="37" spans="1:16" s="6" customFormat="1" x14ac:dyDescent="0.3">
      <c r="A37" s="13">
        <v>34</v>
      </c>
      <c r="B37" s="28" t="s">
        <v>7</v>
      </c>
      <c r="C37" s="7">
        <f t="shared" si="0"/>
        <v>21879000</v>
      </c>
      <c r="D37" s="34">
        <v>21879000</v>
      </c>
      <c r="E37" s="5"/>
      <c r="F37" s="8"/>
      <c r="G37" s="3"/>
      <c r="H37" s="3"/>
      <c r="I37" s="3"/>
      <c r="J37" s="4"/>
      <c r="K37" s="4"/>
      <c r="L37" s="4"/>
      <c r="M37" s="14"/>
      <c r="N37" s="2"/>
      <c r="O37" s="2"/>
      <c r="P37" s="2"/>
    </row>
    <row r="38" spans="1:16" s="6" customFormat="1" x14ac:dyDescent="0.3">
      <c r="A38" s="21">
        <v>35</v>
      </c>
      <c r="B38" s="30" t="s">
        <v>14</v>
      </c>
      <c r="C38" s="22">
        <f t="shared" si="0"/>
        <v>31496100</v>
      </c>
      <c r="D38" s="37">
        <v>4939900</v>
      </c>
      <c r="E38" s="23">
        <v>4773800</v>
      </c>
      <c r="F38" s="24">
        <v>3600000</v>
      </c>
      <c r="G38" s="24">
        <v>3520000</v>
      </c>
      <c r="H38" s="24">
        <v>6562400</v>
      </c>
      <c r="I38" s="24">
        <v>8100000</v>
      </c>
      <c r="J38" s="4"/>
      <c r="K38" s="4"/>
      <c r="L38" s="4"/>
      <c r="M38" s="14"/>
      <c r="N38" s="2"/>
      <c r="O38" s="2"/>
      <c r="P38" s="2"/>
    </row>
    <row r="39" spans="1:16" s="6" customFormat="1" x14ac:dyDescent="0.3">
      <c r="A39" s="13">
        <v>36</v>
      </c>
      <c r="B39" s="28" t="s">
        <v>23</v>
      </c>
      <c r="C39" s="7">
        <f t="shared" si="0"/>
        <v>7900000</v>
      </c>
      <c r="D39" s="36">
        <v>7900000</v>
      </c>
      <c r="E39" s="5"/>
      <c r="F39" s="8"/>
      <c r="G39" s="3"/>
      <c r="H39" s="3"/>
      <c r="I39" s="3"/>
      <c r="J39" s="4"/>
      <c r="K39" s="4"/>
      <c r="L39" s="4"/>
      <c r="M39" s="14"/>
      <c r="N39" s="2"/>
      <c r="O39" s="2"/>
      <c r="P39" s="2"/>
    </row>
    <row r="40" spans="1:16" s="6" customFormat="1" x14ac:dyDescent="0.3">
      <c r="A40" s="13">
        <v>37</v>
      </c>
      <c r="B40" s="28" t="s">
        <v>13</v>
      </c>
      <c r="C40" s="7">
        <f t="shared" si="0"/>
        <v>11480000</v>
      </c>
      <c r="D40" s="36">
        <v>11480000</v>
      </c>
      <c r="E40" s="5"/>
      <c r="F40" s="8"/>
      <c r="G40" s="3"/>
      <c r="H40" s="3"/>
      <c r="I40" s="3"/>
      <c r="J40" s="4"/>
      <c r="K40" s="4"/>
      <c r="L40" s="4"/>
      <c r="M40" s="14"/>
      <c r="N40" s="2"/>
      <c r="O40" s="2"/>
      <c r="P40" s="2"/>
    </row>
    <row r="41" spans="1:16" s="6" customFormat="1" x14ac:dyDescent="0.3">
      <c r="A41" s="13">
        <v>38</v>
      </c>
      <c r="B41" s="28" t="s">
        <v>48</v>
      </c>
      <c r="C41" s="7">
        <f t="shared" si="0"/>
        <v>14700000</v>
      </c>
      <c r="D41" s="36">
        <v>14700000</v>
      </c>
      <c r="E41" s="5"/>
      <c r="F41" s="8"/>
      <c r="G41" s="3"/>
      <c r="H41" s="3"/>
      <c r="I41" s="3"/>
      <c r="J41" s="4"/>
      <c r="K41" s="4"/>
      <c r="L41" s="4"/>
      <c r="M41" s="14"/>
      <c r="N41" s="2"/>
      <c r="O41" s="2"/>
      <c r="P41" s="2"/>
    </row>
    <row r="42" spans="1:16" s="6" customFormat="1" x14ac:dyDescent="0.3">
      <c r="A42" s="13">
        <v>39</v>
      </c>
      <c r="B42" s="28" t="s">
        <v>20</v>
      </c>
      <c r="C42" s="7">
        <f t="shared" si="0"/>
        <v>7050000</v>
      </c>
      <c r="D42" s="36">
        <v>7050000</v>
      </c>
      <c r="E42" s="5"/>
      <c r="F42" s="8"/>
      <c r="G42" s="3"/>
      <c r="H42" s="3"/>
      <c r="I42" s="3"/>
      <c r="J42" s="4"/>
      <c r="K42" s="4"/>
      <c r="L42" s="4"/>
      <c r="M42" s="14"/>
      <c r="N42" s="2"/>
      <c r="O42" s="2"/>
      <c r="P42" s="2"/>
    </row>
    <row r="43" spans="1:16" s="6" customFormat="1" x14ac:dyDescent="0.3">
      <c r="A43" s="13">
        <v>40</v>
      </c>
      <c r="B43" s="28" t="s">
        <v>6</v>
      </c>
      <c r="C43" s="7">
        <f t="shared" si="0"/>
        <v>7816000</v>
      </c>
      <c r="D43" s="34">
        <v>7816000</v>
      </c>
      <c r="E43" s="5"/>
      <c r="F43" s="8"/>
      <c r="G43" s="3"/>
      <c r="H43" s="3"/>
      <c r="I43" s="3"/>
      <c r="J43" s="4"/>
      <c r="K43" s="4"/>
      <c r="L43" s="4"/>
      <c r="M43" s="14"/>
      <c r="N43" s="2"/>
      <c r="O43" s="2"/>
      <c r="P43" s="2"/>
    </row>
    <row r="44" spans="1:16" s="6" customFormat="1" x14ac:dyDescent="0.3">
      <c r="A44" s="13">
        <v>41</v>
      </c>
      <c r="B44" s="28" t="s">
        <v>18</v>
      </c>
      <c r="C44" s="7">
        <f t="shared" si="0"/>
        <v>3564000</v>
      </c>
      <c r="D44" s="34">
        <v>3564000</v>
      </c>
      <c r="E44" s="8"/>
      <c r="F44" s="8"/>
      <c r="G44" s="3"/>
      <c r="H44" s="3"/>
      <c r="I44" s="3"/>
      <c r="J44" s="4"/>
      <c r="K44" s="4"/>
      <c r="L44" s="4"/>
      <c r="M44" s="14"/>
      <c r="N44" s="2"/>
      <c r="O44" s="2"/>
      <c r="P44" s="2"/>
    </row>
    <row r="45" spans="1:16" s="6" customFormat="1" x14ac:dyDescent="0.3">
      <c r="A45" s="13">
        <v>42</v>
      </c>
      <c r="B45" s="28" t="s">
        <v>54</v>
      </c>
      <c r="C45" s="7">
        <f t="shared" si="0"/>
        <v>12736000</v>
      </c>
      <c r="D45" s="34">
        <v>5476000</v>
      </c>
      <c r="E45" s="8">
        <v>3630000</v>
      </c>
      <c r="F45" s="8">
        <v>3630000</v>
      </c>
      <c r="G45" s="3"/>
      <c r="H45" s="3"/>
      <c r="I45" s="3"/>
      <c r="J45" s="4"/>
      <c r="K45" s="4"/>
      <c r="L45" s="4"/>
      <c r="M45" s="14"/>
      <c r="N45" s="2"/>
      <c r="O45" s="2"/>
      <c r="P45" s="2"/>
    </row>
    <row r="46" spans="1:16" s="6" customFormat="1" x14ac:dyDescent="0.3">
      <c r="A46" s="13">
        <v>43</v>
      </c>
      <c r="B46" s="28" t="s">
        <v>43</v>
      </c>
      <c r="C46" s="7">
        <f t="shared" si="0"/>
        <v>4328500</v>
      </c>
      <c r="D46" s="34">
        <v>4328500</v>
      </c>
      <c r="E46" s="8"/>
      <c r="F46" s="8"/>
      <c r="G46" s="3"/>
      <c r="H46" s="3"/>
      <c r="I46" s="3"/>
      <c r="J46" s="4"/>
      <c r="K46" s="4"/>
      <c r="L46" s="4"/>
      <c r="M46" s="14"/>
      <c r="N46" s="2"/>
      <c r="O46" s="2"/>
      <c r="P46" s="2"/>
    </row>
    <row r="47" spans="1:16" s="6" customFormat="1" x14ac:dyDescent="0.3">
      <c r="A47" s="13">
        <v>44</v>
      </c>
      <c r="B47" s="28" t="s">
        <v>40</v>
      </c>
      <c r="C47" s="7">
        <f t="shared" si="0"/>
        <v>6450000</v>
      </c>
      <c r="D47" s="34">
        <v>6450000</v>
      </c>
      <c r="E47" s="8"/>
      <c r="F47" s="8"/>
      <c r="G47" s="3"/>
      <c r="H47" s="3"/>
      <c r="I47" s="3"/>
      <c r="J47" s="4"/>
      <c r="K47" s="4"/>
      <c r="L47" s="4"/>
      <c r="M47" s="14"/>
      <c r="N47" s="2"/>
      <c r="O47" s="2"/>
      <c r="P47" s="2"/>
    </row>
    <row r="48" spans="1:16" s="6" customFormat="1" x14ac:dyDescent="0.3">
      <c r="A48" s="13">
        <v>45</v>
      </c>
      <c r="B48" s="28" t="s">
        <v>58</v>
      </c>
      <c r="C48" s="7">
        <f t="shared" si="0"/>
        <v>4000000</v>
      </c>
      <c r="D48" s="34">
        <v>4000000</v>
      </c>
      <c r="E48" s="8"/>
      <c r="F48" s="8"/>
      <c r="G48" s="3"/>
      <c r="H48" s="3"/>
      <c r="I48" s="3"/>
      <c r="J48" s="4"/>
      <c r="K48" s="4"/>
      <c r="L48" s="4"/>
      <c r="M48" s="14"/>
      <c r="N48" s="2"/>
      <c r="O48" s="2"/>
      <c r="P48" s="2"/>
    </row>
    <row r="49" spans="1:16" s="6" customFormat="1" x14ac:dyDescent="0.3">
      <c r="A49" s="13">
        <v>46</v>
      </c>
      <c r="B49" s="28" t="s">
        <v>42</v>
      </c>
      <c r="C49" s="7">
        <f t="shared" si="0"/>
        <v>7000000</v>
      </c>
      <c r="D49" s="34">
        <v>7000000</v>
      </c>
      <c r="E49" s="8"/>
      <c r="F49" s="8"/>
      <c r="G49" s="3"/>
      <c r="H49" s="3"/>
      <c r="I49" s="3"/>
      <c r="J49" s="4"/>
      <c r="K49" s="4"/>
      <c r="L49" s="4"/>
      <c r="M49" s="14"/>
      <c r="N49" s="2"/>
      <c r="O49" s="2"/>
      <c r="P49" s="2"/>
    </row>
    <row r="50" spans="1:16" s="6" customFormat="1" x14ac:dyDescent="0.3">
      <c r="A50" s="13">
        <v>47</v>
      </c>
      <c r="B50" s="28" t="s">
        <v>30</v>
      </c>
      <c r="C50" s="7">
        <f t="shared" si="0"/>
        <v>6900000</v>
      </c>
      <c r="D50" s="34">
        <v>6900000</v>
      </c>
      <c r="E50" s="8"/>
      <c r="F50" s="8"/>
      <c r="G50" s="3"/>
      <c r="H50" s="3"/>
      <c r="I50" s="3"/>
      <c r="J50" s="4"/>
      <c r="K50" s="4"/>
      <c r="L50" s="4"/>
      <c r="M50" s="14"/>
      <c r="N50" s="2"/>
      <c r="O50" s="2"/>
      <c r="P50" s="2"/>
    </row>
    <row r="51" spans="1:16" s="6" customFormat="1" x14ac:dyDescent="0.3">
      <c r="A51" s="13">
        <v>48</v>
      </c>
      <c r="B51" s="28" t="s">
        <v>12</v>
      </c>
      <c r="C51" s="7">
        <f t="shared" si="0"/>
        <v>17200000</v>
      </c>
      <c r="D51" s="34">
        <v>7200000</v>
      </c>
      <c r="E51" s="8">
        <v>10000000</v>
      </c>
      <c r="F51" s="8"/>
      <c r="G51" s="3"/>
      <c r="H51" s="3"/>
      <c r="I51" s="3"/>
      <c r="J51" s="4"/>
      <c r="K51" s="4"/>
      <c r="L51" s="4"/>
      <c r="M51" s="14"/>
      <c r="N51" s="2"/>
      <c r="O51" s="2"/>
      <c r="P51" s="2"/>
    </row>
    <row r="52" spans="1:16" s="6" customFormat="1" x14ac:dyDescent="0.3">
      <c r="A52" s="13">
        <v>49</v>
      </c>
      <c r="B52" s="28" t="s">
        <v>27</v>
      </c>
      <c r="C52" s="7">
        <f t="shared" si="0"/>
        <v>6940000</v>
      </c>
      <c r="D52" s="34">
        <v>6940000</v>
      </c>
      <c r="E52" s="8"/>
      <c r="F52" s="8"/>
      <c r="G52" s="3"/>
      <c r="H52" s="3"/>
      <c r="I52" s="3"/>
      <c r="J52" s="4"/>
      <c r="K52" s="4"/>
      <c r="L52" s="4"/>
      <c r="M52" s="14"/>
      <c r="N52" s="2"/>
      <c r="O52" s="2"/>
      <c r="P52" s="2"/>
    </row>
    <row r="53" spans="1:16" s="6" customFormat="1" x14ac:dyDescent="0.3">
      <c r="A53" s="13">
        <v>50</v>
      </c>
      <c r="B53" s="28" t="s">
        <v>24</v>
      </c>
      <c r="C53" s="7">
        <f t="shared" si="0"/>
        <v>4424000</v>
      </c>
      <c r="D53" s="36">
        <v>4424000</v>
      </c>
      <c r="E53" s="8"/>
      <c r="F53" s="8"/>
      <c r="G53" s="3"/>
      <c r="H53" s="3"/>
      <c r="I53" s="3"/>
      <c r="J53" s="4"/>
      <c r="K53" s="4"/>
      <c r="L53" s="4"/>
      <c r="M53" s="14"/>
      <c r="N53" s="2"/>
      <c r="O53" s="2"/>
      <c r="P53" s="2"/>
    </row>
    <row r="54" spans="1:16" s="6" customFormat="1" x14ac:dyDescent="0.3">
      <c r="A54" s="13">
        <v>51</v>
      </c>
      <c r="B54" s="28" t="s">
        <v>65</v>
      </c>
      <c r="C54" s="7">
        <f t="shared" si="0"/>
        <v>9750000</v>
      </c>
      <c r="D54" s="36">
        <v>9750000</v>
      </c>
      <c r="E54" s="8"/>
      <c r="F54" s="8"/>
      <c r="G54" s="3"/>
      <c r="H54" s="3"/>
      <c r="I54" s="3"/>
      <c r="J54" s="4"/>
      <c r="K54" s="4"/>
      <c r="L54" s="4"/>
      <c r="M54" s="14"/>
      <c r="N54" s="2"/>
      <c r="O54" s="2"/>
      <c r="P54" s="2"/>
    </row>
    <row r="55" spans="1:16" s="6" customFormat="1" x14ac:dyDescent="0.3">
      <c r="A55" s="13">
        <v>52</v>
      </c>
      <c r="B55" s="28" t="s">
        <v>35</v>
      </c>
      <c r="C55" s="7">
        <f t="shared" si="0"/>
        <v>15678000</v>
      </c>
      <c r="D55" s="34">
        <v>3680000</v>
      </c>
      <c r="E55" s="8">
        <v>11998000</v>
      </c>
      <c r="F55" s="8"/>
      <c r="G55" s="3"/>
      <c r="H55" s="3"/>
      <c r="I55" s="3"/>
      <c r="J55" s="4"/>
      <c r="K55" s="4"/>
      <c r="L55" s="4"/>
      <c r="M55" s="14"/>
      <c r="N55" s="2"/>
      <c r="O55" s="2"/>
      <c r="P55" s="2"/>
    </row>
    <row r="56" spans="1:16" s="6" customFormat="1" x14ac:dyDescent="0.3">
      <c r="A56" s="13">
        <v>53</v>
      </c>
      <c r="B56" s="28" t="s">
        <v>51</v>
      </c>
      <c r="C56" s="7">
        <f t="shared" si="0"/>
        <v>6069250</v>
      </c>
      <c r="D56" s="34">
        <v>6069250</v>
      </c>
      <c r="E56" s="8"/>
      <c r="F56" s="8"/>
      <c r="G56" s="3"/>
      <c r="H56" s="3"/>
      <c r="I56" s="3"/>
      <c r="J56" s="4"/>
      <c r="K56" s="4"/>
      <c r="L56" s="4"/>
      <c r="M56" s="14"/>
      <c r="N56" s="2"/>
      <c r="O56" s="2"/>
      <c r="P56" s="2"/>
    </row>
    <row r="57" spans="1:16" s="6" customFormat="1" x14ac:dyDescent="0.3">
      <c r="A57" s="13">
        <v>54</v>
      </c>
      <c r="B57" s="31" t="s">
        <v>8</v>
      </c>
      <c r="C57" s="7">
        <f t="shared" si="0"/>
        <v>8000000</v>
      </c>
      <c r="D57" s="38">
        <v>8000000</v>
      </c>
      <c r="E57" s="1"/>
      <c r="F57" s="3"/>
      <c r="G57" s="3"/>
      <c r="H57" s="3"/>
      <c r="I57" s="3"/>
      <c r="J57" s="4"/>
      <c r="K57" s="4"/>
      <c r="L57" s="4"/>
      <c r="M57" s="14"/>
      <c r="N57" s="2"/>
      <c r="O57" s="2"/>
      <c r="P57" s="2"/>
    </row>
    <row r="58" spans="1:16" s="6" customFormat="1" x14ac:dyDescent="0.3">
      <c r="A58" s="13">
        <v>55</v>
      </c>
      <c r="B58" s="31" t="s">
        <v>9</v>
      </c>
      <c r="C58" s="7">
        <f t="shared" si="0"/>
        <v>4350000</v>
      </c>
      <c r="D58" s="39">
        <v>4350000</v>
      </c>
      <c r="E58" s="3"/>
      <c r="F58" s="3"/>
      <c r="G58" s="3"/>
      <c r="H58" s="3"/>
      <c r="I58" s="3"/>
      <c r="J58" s="4"/>
      <c r="K58" s="4"/>
      <c r="L58" s="4"/>
      <c r="M58" s="14"/>
      <c r="N58" s="2"/>
      <c r="O58" s="2"/>
      <c r="P58" s="2"/>
    </row>
    <row r="59" spans="1:16" s="6" customFormat="1" x14ac:dyDescent="0.3">
      <c r="A59" s="13">
        <v>56</v>
      </c>
      <c r="B59" s="31" t="s">
        <v>29</v>
      </c>
      <c r="C59" s="7">
        <f t="shared" si="0"/>
        <v>9999000</v>
      </c>
      <c r="D59" s="39">
        <v>9999000</v>
      </c>
      <c r="E59" s="3"/>
      <c r="F59" s="3"/>
      <c r="G59" s="3"/>
      <c r="H59" s="3"/>
      <c r="I59" s="3"/>
      <c r="J59" s="4"/>
      <c r="K59" s="4"/>
      <c r="L59" s="4"/>
      <c r="M59" s="14"/>
      <c r="N59" s="2"/>
      <c r="O59" s="2"/>
      <c r="P59" s="2"/>
    </row>
    <row r="60" spans="1:16" s="6" customFormat="1" x14ac:dyDescent="0.3">
      <c r="A60" s="13">
        <v>57</v>
      </c>
      <c r="B60" s="31" t="s">
        <v>55</v>
      </c>
      <c r="C60" s="7">
        <f t="shared" si="0"/>
        <v>4757500</v>
      </c>
      <c r="D60" s="39">
        <v>4757500</v>
      </c>
      <c r="E60" s="3"/>
      <c r="F60" s="3"/>
      <c r="G60" s="3"/>
      <c r="H60" s="3"/>
      <c r="I60" s="3"/>
      <c r="J60" s="4"/>
      <c r="K60" s="4"/>
      <c r="L60" s="4"/>
      <c r="M60" s="14"/>
      <c r="N60" s="2"/>
      <c r="O60" s="2"/>
      <c r="P60" s="2"/>
    </row>
    <row r="61" spans="1:16" s="6" customFormat="1" x14ac:dyDescent="0.3">
      <c r="A61" s="13">
        <v>58</v>
      </c>
      <c r="B61" s="31" t="s">
        <v>60</v>
      </c>
      <c r="C61" s="7">
        <f t="shared" si="0"/>
        <v>6930000</v>
      </c>
      <c r="D61" s="39">
        <v>6930000</v>
      </c>
      <c r="E61" s="3"/>
      <c r="F61" s="3"/>
      <c r="G61" s="3"/>
      <c r="H61" s="3"/>
      <c r="I61" s="3"/>
      <c r="J61" s="4"/>
      <c r="K61" s="4"/>
      <c r="L61" s="4"/>
      <c r="M61" s="14"/>
      <c r="N61" s="2"/>
      <c r="O61" s="2"/>
      <c r="P61" s="2"/>
    </row>
    <row r="62" spans="1:16" s="6" customFormat="1" x14ac:dyDescent="0.3">
      <c r="A62" s="13">
        <v>59</v>
      </c>
      <c r="B62" s="31" t="s">
        <v>33</v>
      </c>
      <c r="C62" s="7">
        <f t="shared" si="0"/>
        <v>4182500</v>
      </c>
      <c r="D62" s="39">
        <v>4182500</v>
      </c>
      <c r="E62" s="3"/>
      <c r="F62" s="3"/>
      <c r="G62" s="3"/>
      <c r="H62" s="3"/>
      <c r="I62" s="3"/>
      <c r="J62" s="4"/>
      <c r="K62" s="4"/>
      <c r="L62" s="4"/>
      <c r="M62" s="14"/>
      <c r="N62" s="2"/>
      <c r="O62" s="2"/>
      <c r="P62" s="2"/>
    </row>
    <row r="63" spans="1:16" s="6" customFormat="1" x14ac:dyDescent="0.3">
      <c r="A63" s="13">
        <v>60</v>
      </c>
      <c r="B63" s="31" t="s">
        <v>59</v>
      </c>
      <c r="C63" s="7">
        <f t="shared" si="0"/>
        <v>5883400</v>
      </c>
      <c r="D63" s="39">
        <v>5883400</v>
      </c>
      <c r="E63" s="3"/>
      <c r="F63" s="3"/>
      <c r="G63" s="3"/>
      <c r="H63" s="3"/>
      <c r="I63" s="3"/>
      <c r="J63" s="4"/>
      <c r="K63" s="4"/>
      <c r="L63" s="4"/>
      <c r="M63" s="14"/>
      <c r="N63" s="2"/>
      <c r="O63" s="2"/>
      <c r="P63" s="2"/>
    </row>
    <row r="64" spans="1:16" s="6" customFormat="1" x14ac:dyDescent="0.3">
      <c r="A64" s="13">
        <v>61</v>
      </c>
      <c r="B64" s="31" t="s">
        <v>56</v>
      </c>
      <c r="C64" s="7">
        <f t="shared" si="0"/>
        <v>5404600</v>
      </c>
      <c r="D64" s="39">
        <v>5404600</v>
      </c>
      <c r="E64" s="3"/>
      <c r="F64" s="3"/>
      <c r="G64" s="3"/>
      <c r="H64" s="3"/>
      <c r="I64" s="3"/>
      <c r="J64" s="4"/>
      <c r="K64" s="4"/>
      <c r="L64" s="4"/>
      <c r="M64" s="14"/>
      <c r="N64" s="2"/>
      <c r="O64" s="2"/>
      <c r="P64" s="2"/>
    </row>
    <row r="65" spans="1:16" s="6" customFormat="1" x14ac:dyDescent="0.3">
      <c r="A65" s="13">
        <v>62</v>
      </c>
      <c r="B65" s="31" t="s">
        <v>47</v>
      </c>
      <c r="C65" s="7">
        <f t="shared" si="0"/>
        <v>8280000</v>
      </c>
      <c r="D65" s="39">
        <v>8280000</v>
      </c>
      <c r="E65" s="3"/>
      <c r="F65" s="3"/>
      <c r="G65" s="3"/>
      <c r="H65" s="3"/>
      <c r="I65" s="3"/>
      <c r="J65" s="4"/>
      <c r="K65" s="4"/>
      <c r="L65" s="4"/>
      <c r="M65" s="14"/>
      <c r="N65" s="2"/>
      <c r="O65" s="2"/>
      <c r="P65" s="2"/>
    </row>
    <row r="66" spans="1:16" s="6" customFormat="1" x14ac:dyDescent="0.3">
      <c r="A66" s="13">
        <v>63</v>
      </c>
      <c r="B66" s="31" t="s">
        <v>10</v>
      </c>
      <c r="C66" s="7">
        <f t="shared" si="0"/>
        <v>4672000</v>
      </c>
      <c r="D66" s="39">
        <v>4672000</v>
      </c>
      <c r="E66" s="1"/>
      <c r="F66" s="3"/>
      <c r="G66" s="3"/>
      <c r="H66" s="3"/>
      <c r="I66" s="3"/>
      <c r="J66" s="4"/>
      <c r="K66" s="4"/>
      <c r="L66" s="4"/>
      <c r="M66" s="14"/>
      <c r="N66" s="2"/>
      <c r="O66" s="2"/>
      <c r="P66" s="2"/>
    </row>
    <row r="67" spans="1:16" s="6" customFormat="1" ht="17.25" thickBot="1" x14ac:dyDescent="0.35">
      <c r="A67" s="15">
        <v>64</v>
      </c>
      <c r="B67" s="32" t="s">
        <v>67</v>
      </c>
      <c r="C67" s="16">
        <f t="shared" si="0"/>
        <v>9900000</v>
      </c>
      <c r="D67" s="40">
        <v>9900000</v>
      </c>
      <c r="E67" s="17"/>
      <c r="F67" s="18"/>
      <c r="G67" s="18"/>
      <c r="H67" s="18"/>
      <c r="I67" s="18"/>
      <c r="J67" s="19"/>
      <c r="K67" s="19"/>
      <c r="L67" s="19"/>
      <c r="M67" s="20"/>
      <c r="N67" s="2"/>
      <c r="O67" s="2"/>
      <c r="P67" s="2"/>
    </row>
    <row r="68" spans="1:16" x14ac:dyDescent="0.3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3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3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3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3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3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3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3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3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3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3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3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3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4:16" x14ac:dyDescent="0.3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4:16" x14ac:dyDescent="0.3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4:16" x14ac:dyDescent="0.3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4:16" x14ac:dyDescent="0.3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4:16" x14ac:dyDescent="0.3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4:16" x14ac:dyDescent="0.3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4:16" x14ac:dyDescent="0.3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4:16" x14ac:dyDescent="0.3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4:16" x14ac:dyDescent="0.3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4:16" x14ac:dyDescent="0.3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4:16" x14ac:dyDescent="0.3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4:16" x14ac:dyDescent="0.3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4:16" x14ac:dyDescent="0.3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4:16" x14ac:dyDescent="0.3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4:16" x14ac:dyDescent="0.3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4:16" x14ac:dyDescent="0.3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4:16" x14ac:dyDescent="0.3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4:16" x14ac:dyDescent="0.3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4:16" x14ac:dyDescent="0.3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4:16" x14ac:dyDescent="0.3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4:16" x14ac:dyDescent="0.3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4:16" x14ac:dyDescent="0.3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4:16" x14ac:dyDescent="0.3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4:16" x14ac:dyDescent="0.3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4:16" x14ac:dyDescent="0.3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4:16" x14ac:dyDescent="0.3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4:16" x14ac:dyDescent="0.3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4:16" x14ac:dyDescent="0.3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4:16" x14ac:dyDescent="0.3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4:16" x14ac:dyDescent="0.3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4:16" x14ac:dyDescent="0.3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4:16" x14ac:dyDescent="0.3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4:16" x14ac:dyDescent="0.3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4:16" x14ac:dyDescent="0.3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4:16" x14ac:dyDescent="0.3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4:16" x14ac:dyDescent="0.3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4:16" x14ac:dyDescent="0.3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4:16" x14ac:dyDescent="0.3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4:16" x14ac:dyDescent="0.3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4:16" x14ac:dyDescent="0.3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4:16" x14ac:dyDescent="0.3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4:16" x14ac:dyDescent="0.3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4:16" x14ac:dyDescent="0.3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4:16" x14ac:dyDescent="0.3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4:16" x14ac:dyDescent="0.3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4:16" x14ac:dyDescent="0.3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4:16" x14ac:dyDescent="0.3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4:16" x14ac:dyDescent="0.3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4:16" x14ac:dyDescent="0.3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4:16" x14ac:dyDescent="0.3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4:16" x14ac:dyDescent="0.3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4:16" x14ac:dyDescent="0.3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4:16" x14ac:dyDescent="0.3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</sheetData>
  <mergeCells count="2">
    <mergeCell ref="A1:M1"/>
    <mergeCell ref="A2:M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</dc:creator>
  <cp:lastModifiedBy>인근 김</cp:lastModifiedBy>
  <cp:lastPrinted>2025-11-16T23:58:43Z</cp:lastPrinted>
  <dcterms:created xsi:type="dcterms:W3CDTF">2025-08-08T05:54:55Z</dcterms:created>
  <dcterms:modified xsi:type="dcterms:W3CDTF">2026-06-23T07:54:25Z</dcterms:modified>
</cp:coreProperties>
</file>